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5600" windowHeight="9240"/>
  </bookViews>
  <sheets>
    <sheet name="2024" sheetId="10" r:id="rId1"/>
  </sheets>
  <definedNames>
    <definedName name="_xlnm._FilterDatabase" localSheetId="0" hidden="1">'2024'!$A$21:$J$123</definedName>
  </definedNames>
  <calcPr calcId="145621"/>
</workbook>
</file>

<file path=xl/calcChain.xml><?xml version="1.0" encoding="utf-8"?>
<calcChain xmlns="http://schemas.openxmlformats.org/spreadsheetml/2006/main">
  <c r="G17" i="10" l="1"/>
  <c r="H16" i="10"/>
  <c r="H15" i="10"/>
  <c r="H14" i="10"/>
  <c r="H13" i="10"/>
  <c r="J12" i="10"/>
  <c r="I12" i="10"/>
  <c r="H12" i="10"/>
  <c r="G12" i="10"/>
  <c r="J11" i="10"/>
  <c r="I11" i="10"/>
  <c r="H11" i="10"/>
  <c r="G11" i="10"/>
  <c r="I124" i="10"/>
  <c r="J17" i="10" l="1"/>
  <c r="H17" i="10"/>
  <c r="I17" i="10"/>
</calcChain>
</file>

<file path=xl/comments1.xml><?xml version="1.0" encoding="utf-8"?>
<comments xmlns="http://schemas.openxmlformats.org/spreadsheetml/2006/main">
  <authors>
    <author>池田晶泰</author>
    <author>akira kanzaki</author>
  </authors>
  <commentList>
    <comment ref="B22" authorId="0">
      <text>
        <r>
          <rPr>
            <b/>
            <sz val="9"/>
            <color indexed="81"/>
            <rFont val="MS P ゴシック"/>
            <family val="3"/>
            <charset val="128"/>
          </rPr>
          <t>同種目のチーム内の順位を1～記入してください。（組み合わせ時に考慮するため）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1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1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<sst xmlns="http://schemas.openxmlformats.org/spreadsheetml/2006/main" count="75" uniqueCount="48">
  <si>
    <t>ふりがな</t>
    <phoneticPr fontId="1"/>
  </si>
  <si>
    <t>女</t>
    <rPh sb="0" eb="1">
      <t>オンナ</t>
    </rPh>
    <phoneticPr fontId="1"/>
  </si>
  <si>
    <t>登録者氏名</t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</si>
  <si>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</si>
  <si>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</si>
  <si>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</si>
  <si>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</si>
  <si>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</si>
  <si>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</si>
  <si>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</si>
  <si>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</si>
  <si>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</si>
  <si>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</si>
  <si>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</si>
  <si>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1部</t>
    <rPh sb="1" eb="2">
      <t>ブ</t>
    </rPh>
    <phoneticPr fontId="1"/>
  </si>
  <si>
    <t>3部</t>
    <rPh sb="1" eb="2">
      <t>ブ</t>
    </rPh>
    <phoneticPr fontId="1"/>
  </si>
  <si>
    <t>2部</t>
    <rPh sb="1" eb="2">
      <t>ブ</t>
    </rPh>
    <phoneticPr fontId="1"/>
  </si>
  <si>
    <t>ランキング.</t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</si>
  <si>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</si>
  <si>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</si>
  <si>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</si>
  <si>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</si>
  <si>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</si>
  <si>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</si>
  <si>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</si>
  <si>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</si>
  <si>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</si>
  <si>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</si>
  <si>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一般（高校生以上）</t>
    <rPh sb="0" eb="2">
      <t>イッパン</t>
    </rPh>
    <rPh sb="3" eb="8">
      <t>コウコウセイイジョウ</t>
    </rPh>
    <phoneticPr fontId="1"/>
  </si>
  <si>
    <t>-</t>
    <phoneticPr fontId="1"/>
  </si>
  <si>
    <t>大会名</t>
    <rPh sb="0" eb="3">
      <t>タイカイメイ</t>
    </rPh>
    <phoneticPr fontId="1"/>
  </si>
  <si>
    <t>春季大会</t>
    <rPh sb="0" eb="2">
      <t>シュンキ</t>
    </rPh>
    <rPh sb="2" eb="4">
      <t>タイカイ</t>
    </rPh>
    <phoneticPr fontId="1"/>
  </si>
  <si>
    <t>ダブルス選手権大会</t>
    <rPh sb="4" eb="7">
      <t>センシュケン</t>
    </rPh>
    <rPh sb="7" eb="9">
      <t>タイカイ</t>
    </rPh>
    <phoneticPr fontId="1"/>
  </si>
  <si>
    <t>年齢
（試合当日）</t>
    <rPh sb="0" eb="2">
      <t>ネンレイ</t>
    </rPh>
    <phoneticPr fontId="1"/>
  </si>
  <si>
    <t>渋谷区混合ダブルス選手権大会</t>
    <phoneticPr fontId="1"/>
  </si>
  <si>
    <t>性別</t>
    <rPh sb="0" eb="2">
      <t>セイベツ</t>
    </rPh>
    <phoneticPr fontId="1"/>
  </si>
  <si>
    <t>シニア80の部</t>
    <rPh sb="6" eb="7">
      <t>ブ</t>
    </rPh>
    <phoneticPr fontId="1"/>
  </si>
  <si>
    <t>シニア100の部</t>
    <phoneticPr fontId="1"/>
  </si>
  <si>
    <t>懇親の部</t>
    <rPh sb="0" eb="2">
      <t>コンシン</t>
    </rPh>
    <rPh sb="3" eb="4">
      <t>ブ</t>
    </rPh>
    <phoneticPr fontId="1"/>
  </si>
  <si>
    <t>記入例</t>
    <rPh sb="0" eb="3">
      <t>キニュウレイ</t>
    </rPh>
    <phoneticPr fontId="1"/>
  </si>
  <si>
    <t>渋谷　太郎</t>
    <rPh sb="0" eb="2">
      <t>シブヤ</t>
    </rPh>
    <rPh sb="3" eb="5">
      <t>タロウ</t>
    </rPh>
    <phoneticPr fontId="1"/>
  </si>
  <si>
    <t>しぶや　たろう</t>
    <phoneticPr fontId="1"/>
  </si>
  <si>
    <t>新宿　花子</t>
    <rPh sb="0" eb="2">
      <t>シンジュク</t>
    </rPh>
    <rPh sb="3" eb="5">
      <t>ハナコ</t>
    </rPh>
    <phoneticPr fontId="1"/>
  </si>
  <si>
    <t>しんじゅく　はなこ</t>
    <phoneticPr fontId="1"/>
  </si>
  <si>
    <t>XX</t>
    <phoneticPr fontId="1"/>
  </si>
  <si>
    <t>○○クラブ</t>
    <phoneticPr fontId="1"/>
  </si>
  <si>
    <t>△△クラブ</t>
    <phoneticPr fontId="1"/>
  </si>
  <si>
    <t>２０２5 年度 渋谷区バドミントン協会 試合申込書</t>
    <rPh sb="20" eb="25">
      <t>シアイモウシコミショ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</si>
</sst>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.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7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textRotation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0" fillId="0" borderId="3" xfId="0" applyBorder="1"/>
    <xf numFmtId="0" fontId="0" fillId="5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4"/>
  <sheetViews>
    <sheetView tabSelected="1" topLeftCell="I14" zoomScale="93" zoomScaleNormal="93" workbookViewId="0">
      <selection activeCell="F1" sqref="F1"/>
    </sheetView>
  </sheetViews>
  <sheetFormatPr defaultRowHeight="13.5"/>
  <cols>
    <col min="2" max="2" width="12.5" customWidth="1"/>
    <col min="3" max="3" width="8.5" customWidth="1"/>
    <col min="4" max="4" width="18.5" customWidth="1"/>
    <col min="5" max="5" width="19.5" customWidth="1"/>
    <col min="6" max="6" width="14" customWidth="1"/>
    <col min="7" max="7" width="13.875" customWidth="1"/>
    <col min="8" max="8" width="16.625" customWidth="1"/>
    <col min="9" max="9" width="19.5" customWidth="1"/>
    <col min="10" max="10" width="18.5" customWidth="1"/>
    <col min="11" max="11" width="17.125" customWidth="1"/>
    <col min="12" max="12" width="11.25" customWidth="1"/>
    <col min="13" max="13" width="31.75" customWidth="1"/>
    <col min="14" max="14" width="19.625" customWidth="1"/>
    <col min="15" max="15" width="19.125" customWidth="1"/>
    <col min="16" max="16" width="36.125" customWidth="1"/>
    <col min="17" max="17" width="9.625" customWidth="1"/>
    <col min="19" max="19" width="6.375" customWidth="1"/>
    <col min="28" max="28" width="4.5" customWidth="1"/>
    <col min="29" max="30" width="8.875" hidden="1" customWidth="1"/>
  </cols>
  <sheetData>
    <row r="1" spans="1:27" ht="18.600000000000001" customHeight="1">
      <c r="C1" t="s">
        <v>47</v>
      </c>
      <c r="D1" s="1"/>
      <c r="E1" s="1"/>
      <c r="F1" s="1"/>
      <c r="G1" s="1"/>
      <c r="H1" s="1"/>
      <c r="I1" s="1"/>
      <c r="J1" s="1"/>
      <c r="K1" s="3"/>
      <c r="O1" s="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00000000000001" customHeight="1">
      <c r="D2" s="1"/>
      <c r="E2" s="1"/>
      <c r="F2" s="1"/>
      <c r="G2" s="1"/>
      <c r="H2" s="1"/>
      <c r="I2" s="1"/>
      <c r="J2" s="1"/>
      <c r="K2" s="3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600000000000001" customHeight="1">
      <c r="B3" s="57" t="s">
        <v>13</v>
      </c>
      <c r="C3" s="36" t="s">
        <v>34</v>
      </c>
      <c r="D3" s="32"/>
      <c r="E3" s="32"/>
      <c r="F3" s="1"/>
      <c r="G3" s="1"/>
      <c r="H3" s="1"/>
      <c r="I3" s="1"/>
      <c r="J3" s="1"/>
      <c r="K3" s="3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15" customHeight="1">
      <c r="C4" s="21"/>
      <c r="D4" s="21"/>
      <c r="G4" s="1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>
      <c r="G5" s="1"/>
      <c r="H5" s="2"/>
      <c r="I5" s="21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34.5" customHeight="1">
      <c r="A6" s="63" t="s">
        <v>4</v>
      </c>
      <c r="B6" s="63"/>
      <c r="C6" s="60"/>
      <c r="D6" s="60"/>
      <c r="E6" s="60"/>
      <c r="F6" s="60"/>
      <c r="G6" s="1"/>
      <c r="H6" s="1"/>
      <c r="I6" s="1"/>
      <c r="J6" s="1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34.5" customHeight="1">
      <c r="A7" s="58" t="s">
        <v>5</v>
      </c>
      <c r="B7" s="58"/>
      <c r="C7" s="60"/>
      <c r="D7" s="60"/>
      <c r="E7" s="60"/>
      <c r="F7" s="60"/>
      <c r="G7" s="1"/>
      <c r="H7" s="1"/>
      <c r="I7" s="1"/>
      <c r="J7" s="1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7" ht="34.5" customHeight="1">
      <c r="A8" s="59" t="s">
        <v>9</v>
      </c>
      <c r="B8" s="59"/>
      <c r="C8" s="35"/>
      <c r="D8" s="5"/>
      <c r="E8" s="5"/>
      <c r="F8" s="5"/>
      <c r="G8" s="1"/>
      <c r="H8" s="1"/>
      <c r="I8" s="1"/>
      <c r="J8" s="1"/>
      <c r="K8" s="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7" ht="18.600000000000001" customHeight="1"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6.5" customHeight="1">
      <c r="E10" s="37"/>
      <c r="F10" s="56" t="s">
        <v>35</v>
      </c>
      <c r="G10" s="56" t="s">
        <v>10</v>
      </c>
      <c r="H10" s="56" t="s">
        <v>12</v>
      </c>
      <c r="I10" s="56" t="s">
        <v>11</v>
      </c>
      <c r="J10" s="56" t="s">
        <v>24</v>
      </c>
      <c r="K10" s="21"/>
      <c r="L10" s="21"/>
      <c r="M10" s="8"/>
      <c r="N10" s="8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E11" s="61" t="s">
        <v>28</v>
      </c>
      <c r="F11" s="10" t="s">
        <v>7</v>
      </c>
      <c r="G11" s="10">
        <f>COUNTIFS(F$26:F$123,"男",I$26:I$123,"在住")</f>
        <v>0</v>
      </c>
      <c r="H11" s="10">
        <f>COUNTIFS(F$26:F$123,"男",I$26:I$123,"在学")</f>
        <v>0</v>
      </c>
      <c r="I11" s="10">
        <f>COUNTIFS(F$26:F$123,"男",I$26:I$123,"在勤")</f>
        <v>0</v>
      </c>
      <c r="J11" s="10">
        <f>COUNTIFS(F$26:F$123,"男",I$26:I$123,"区外")</f>
        <v>0</v>
      </c>
      <c r="K11" s="1"/>
      <c r="L11" s="29"/>
      <c r="M11" s="8"/>
      <c r="N11" s="8"/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E12" s="62"/>
      <c r="F12" s="12" t="s">
        <v>1</v>
      </c>
      <c r="G12" s="10">
        <f>COUNTIFS(F$26:F$123,"女",I$26:I$123,"在住")</f>
        <v>0</v>
      </c>
      <c r="H12" s="10">
        <f>COUNTIFS(F$26:F$123,"女",I$26:I$123,"在学")</f>
        <v>0</v>
      </c>
      <c r="I12" s="11">
        <f>COUNTIFS(F$26:F$123,"女",I$26:I$123,"在勤")</f>
        <v>0</v>
      </c>
      <c r="J12" s="10">
        <f>COUNTIFS(F$26:F$123,"女",I$26:I$123,"区外")</f>
        <v>0</v>
      </c>
      <c r="K12" s="1"/>
      <c r="L12" s="30"/>
    </row>
    <row r="13" spans="1:27" ht="16.5" customHeight="1">
      <c r="E13" s="61" t="s">
        <v>22</v>
      </c>
      <c r="F13" s="10" t="s">
        <v>7</v>
      </c>
      <c r="G13" s="10" t="s">
        <v>29</v>
      </c>
      <c r="H13" s="10">
        <f>COUNTIFS(F$26:F$123,"男",I$26:I$123,"中学")</f>
        <v>0</v>
      </c>
      <c r="I13" s="10" t="s">
        <v>29</v>
      </c>
      <c r="J13" s="10" t="s">
        <v>29</v>
      </c>
      <c r="K13" s="1"/>
      <c r="L13" s="13"/>
      <c r="M13" s="8"/>
      <c r="N13" s="8"/>
      <c r="O13" s="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E14" s="62"/>
      <c r="F14" s="12" t="s">
        <v>1</v>
      </c>
      <c r="G14" s="10" t="s">
        <v>29</v>
      </c>
      <c r="H14" s="10">
        <f>COUNTIFS(F$26:F$123,"女",I$26:I$123,"中学")</f>
        <v>0</v>
      </c>
      <c r="I14" s="10" t="s">
        <v>29</v>
      </c>
      <c r="J14" s="10" t="s">
        <v>29</v>
      </c>
      <c r="K14" s="1"/>
      <c r="L14" s="7"/>
      <c r="M14" s="8"/>
      <c r="N14" s="8"/>
      <c r="O14" s="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D15" s="1"/>
      <c r="E15" s="61" t="s">
        <v>25</v>
      </c>
      <c r="F15" s="10" t="s">
        <v>7</v>
      </c>
      <c r="G15" s="10" t="s">
        <v>29</v>
      </c>
      <c r="H15" s="10">
        <f>COUNTIFS(F$26:F$123,"男",I$26:I$123,"ジュニア（在学）")</f>
        <v>0</v>
      </c>
      <c r="I15" s="10" t="s">
        <v>29</v>
      </c>
      <c r="J15" s="10" t="s">
        <v>29</v>
      </c>
      <c r="K15" s="8"/>
      <c r="L15" s="8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6.5" customHeight="1">
      <c r="D16" s="21"/>
      <c r="E16" s="62"/>
      <c r="F16" s="12" t="s">
        <v>1</v>
      </c>
      <c r="G16" s="10" t="s">
        <v>29</v>
      </c>
      <c r="H16" s="10">
        <f>COUNTIFS(F$26:F$123,"女",I$26:I$123,"ジュニア（在学）")</f>
        <v>0</v>
      </c>
      <c r="I16" s="10" t="s">
        <v>29</v>
      </c>
      <c r="J16" s="10" t="s">
        <v>29</v>
      </c>
      <c r="K16" s="8"/>
      <c r="L16" s="8"/>
      <c r="M16" s="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ht="16.5" customHeight="1">
      <c r="D17" s="21"/>
      <c r="E17" s="1" t="s">
        <v>23</v>
      </c>
      <c r="F17" s="22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8"/>
      <c r="L17" s="8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8.600000000000001" customHeight="1">
      <c r="D18" s="21"/>
      <c r="E18" s="1"/>
      <c r="F18" s="22"/>
      <c r="G18" s="23"/>
      <c r="H18" s="1"/>
      <c r="I18" s="24"/>
      <c r="J18" s="24"/>
      <c r="K18" s="8"/>
      <c r="L18" s="31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7" ht="18.600000000000001" customHeight="1">
      <c r="D19" s="21"/>
      <c r="E19" s="25"/>
      <c r="F19" s="25"/>
      <c r="G19" s="26"/>
      <c r="H19" s="27"/>
      <c r="I19" s="27"/>
      <c r="J19" s="28"/>
      <c r="K19" s="8"/>
      <c r="L19" s="8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ht="18.600000000000001" customHeight="1">
      <c r="D20" s="1"/>
      <c r="E20" s="1"/>
      <c r="F20" s="1"/>
      <c r="G20" s="1"/>
      <c r="H20" s="1"/>
      <c r="I20" s="1"/>
      <c r="J20" s="1"/>
      <c r="K20" s="3"/>
      <c r="L20" s="7"/>
      <c r="M20" s="8"/>
      <c r="N20" s="8"/>
      <c r="O20" s="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600000000000001" customHeight="1">
      <c r="A21" s="4"/>
      <c r="J21" s="6"/>
    </row>
    <row r="22" spans="1:27" ht="18.600000000000001" customHeight="1">
      <c r="A22" s="66"/>
      <c r="B22" s="67" t="s">
        <v>17</v>
      </c>
      <c r="C22" s="75" t="s">
        <v>13</v>
      </c>
      <c r="D22" s="67" t="s">
        <v>2</v>
      </c>
      <c r="E22" s="67" t="s">
        <v>0</v>
      </c>
      <c r="F22" s="67" t="s">
        <v>3</v>
      </c>
      <c r="G22" s="64" t="s">
        <v>33</v>
      </c>
      <c r="H22" s="68" t="s">
        <v>18</v>
      </c>
      <c r="I22" s="64" t="s">
        <v>20</v>
      </c>
      <c r="J22" s="70" t="s">
        <v>19</v>
      </c>
      <c r="K22" s="2"/>
      <c r="L22" s="2"/>
    </row>
    <row r="23" spans="1:27" ht="18.600000000000001" customHeight="1">
      <c r="A23" s="66"/>
      <c r="B23" s="67"/>
      <c r="C23" s="72"/>
      <c r="D23" s="67"/>
      <c r="E23" s="67"/>
      <c r="F23" s="67"/>
      <c r="G23" s="72"/>
      <c r="H23" s="69"/>
      <c r="I23" s="65"/>
      <c r="J23" s="71"/>
      <c r="K23" s="2"/>
      <c r="L23" s="2"/>
      <c r="M23" s="17"/>
      <c r="N23" s="17" t="s">
        <v>13</v>
      </c>
      <c r="O23" s="18" t="s">
        <v>6</v>
      </c>
      <c r="P23" s="17" t="s">
        <v>21</v>
      </c>
      <c r="Q23" s="33" t="s">
        <v>30</v>
      </c>
    </row>
    <row r="24" spans="1:27" ht="19.149999999999999" customHeight="1">
      <c r="A24" t="s">
        <v>39</v>
      </c>
      <c r="B24" s="73">
        <v>1</v>
      </c>
      <c r="C24" s="73" t="s">
        <v>16</v>
      </c>
      <c r="D24" s="40" t="s">
        <v>40</v>
      </c>
      <c r="E24" s="40" t="s">
        <v>41</v>
      </c>
      <c r="F24" s="38" t="s">
        <v>7</v>
      </c>
      <c r="G24" s="41">
        <v>30</v>
      </c>
      <c r="H24" s="42" t="s">
        <v>45</v>
      </c>
      <c r="I24" s="38" t="s">
        <v>10</v>
      </c>
      <c r="J24" s="43" t="s">
        <v>44</v>
      </c>
      <c r="K24" s="2"/>
      <c r="L24" s="2"/>
      <c r="M24" s="10">
        <v>1</v>
      </c>
      <c r="N24" s="19" t="s">
        <v>14</v>
      </c>
      <c r="O24" s="5" t="s">
        <v>7</v>
      </c>
      <c r="P24" s="10" t="s">
        <v>10</v>
      </c>
      <c r="Q24" s="34" t="s">
        <v>31</v>
      </c>
    </row>
    <row r="25" spans="1:27" ht="19.149999999999999" customHeight="1">
      <c r="B25" s="74"/>
      <c r="C25" s="74"/>
      <c r="D25" s="44" t="s">
        <v>42</v>
      </c>
      <c r="E25" s="44" t="s">
        <v>43</v>
      </c>
      <c r="F25" s="39" t="s">
        <v>1</v>
      </c>
      <c r="G25" s="45">
        <v>30</v>
      </c>
      <c r="H25" s="46" t="s">
        <v>46</v>
      </c>
      <c r="I25" s="39" t="s">
        <v>11</v>
      </c>
      <c r="J25" s="47" t="s">
        <v>44</v>
      </c>
      <c r="K25" s="2"/>
      <c r="L25" s="2"/>
      <c r="M25" s="10">
        <v>2</v>
      </c>
      <c r="N25" s="19" t="s">
        <v>16</v>
      </c>
      <c r="O25" s="16" t="s">
        <v>1</v>
      </c>
      <c r="P25" s="10" t="s">
        <v>11</v>
      </c>
      <c r="Q25" s="1" t="s">
        <v>32</v>
      </c>
    </row>
    <row r="26" spans="1:27" ht="19.149999999999999" customHeight="1">
      <c r="B26" s="61"/>
      <c r="C26" s="61"/>
      <c r="D26" s="48"/>
      <c r="E26" s="48"/>
      <c r="F26" s="14"/>
      <c r="G26" s="49"/>
      <c r="H26" s="50"/>
      <c r="I26" s="14"/>
      <c r="J26" s="51"/>
      <c r="K26" s="2"/>
      <c r="L26" s="2"/>
      <c r="M26" s="10">
        <v>3</v>
      </c>
      <c r="N26" s="19" t="s">
        <v>15</v>
      </c>
      <c r="O26" s="1"/>
      <c r="P26" s="10" t="s">
        <v>26</v>
      </c>
    </row>
    <row r="27" spans="1:27" ht="19.149999999999999" customHeight="1">
      <c r="B27" s="62"/>
      <c r="C27" s="62"/>
      <c r="D27" s="52"/>
      <c r="E27" s="52"/>
      <c r="F27" s="15"/>
      <c r="G27" s="53"/>
      <c r="H27" s="54"/>
      <c r="I27" s="15"/>
      <c r="J27" s="55"/>
      <c r="K27" s="2"/>
      <c r="L27" s="2"/>
      <c r="M27" s="10">
        <v>4</v>
      </c>
      <c r="N27" s="19" t="s">
        <v>36</v>
      </c>
      <c r="P27" s="10" t="s">
        <v>27</v>
      </c>
    </row>
    <row r="28" spans="1:27" ht="19.149999999999999" customHeight="1">
      <c r="B28" s="61"/>
      <c r="C28" s="61"/>
      <c r="D28" s="48"/>
      <c r="E28" s="48"/>
      <c r="F28" s="14"/>
      <c r="G28" s="49"/>
      <c r="H28" s="50"/>
      <c r="I28" s="14"/>
      <c r="J28" s="51"/>
      <c r="K28" s="2"/>
      <c r="L28" s="2"/>
      <c r="M28" s="10">
        <v>5</v>
      </c>
      <c r="N28" s="20" t="s">
        <v>37</v>
      </c>
      <c r="P28" s="12" t="s">
        <v>8</v>
      </c>
    </row>
    <row r="29" spans="1:27" ht="19.149999999999999" customHeight="1">
      <c r="B29" s="62"/>
      <c r="C29" s="62"/>
      <c r="D29" s="52"/>
      <c r="E29" s="52"/>
      <c r="F29" s="15"/>
      <c r="G29" s="53"/>
      <c r="H29" s="54"/>
      <c r="I29" s="15"/>
      <c r="J29" s="55"/>
      <c r="K29" s="2"/>
      <c r="L29" s="2"/>
      <c r="M29" s="10">
        <v>6</v>
      </c>
      <c r="N29" s="20" t="s">
        <v>38</v>
      </c>
    </row>
    <row r="30" spans="1:27" ht="19.149999999999999" customHeight="1">
      <c r="B30" s="61"/>
      <c r="C30" s="61"/>
      <c r="D30" s="48"/>
      <c r="E30" s="48"/>
      <c r="F30" s="14"/>
      <c r="G30" s="49"/>
      <c r="H30" s="50"/>
      <c r="I30" s="14"/>
      <c r="J30" s="51"/>
      <c r="K30" s="2"/>
      <c r="L30" s="2"/>
      <c r="M30" s="10">
        <v>7</v>
      </c>
      <c r="N30" s="20"/>
    </row>
    <row r="31" spans="1:27" ht="19.149999999999999" customHeight="1">
      <c r="B31" s="62"/>
      <c r="C31" s="62"/>
      <c r="D31" s="52"/>
      <c r="E31" s="52"/>
      <c r="F31" s="15"/>
      <c r="G31" s="53"/>
      <c r="H31" s="54"/>
      <c r="I31" s="15"/>
      <c r="J31" s="55"/>
      <c r="K31" s="2"/>
      <c r="L31" s="2"/>
      <c r="M31" s="10">
        <v>8</v>
      </c>
      <c r="N31" s="20"/>
    </row>
    <row r="32" spans="1:27" ht="19.149999999999999" customHeight="1">
      <c r="B32" s="61"/>
      <c r="C32" s="61"/>
      <c r="D32" s="48"/>
      <c r="E32" s="48"/>
      <c r="F32" s="14"/>
      <c r="G32" s="49"/>
      <c r="H32" s="50"/>
      <c r="I32" s="14"/>
      <c r="J32" s="51"/>
      <c r="K32" s="2"/>
      <c r="L32" s="2"/>
    </row>
    <row r="33" spans="2:12" ht="19.149999999999999" customHeight="1">
      <c r="B33" s="62"/>
      <c r="C33" s="62"/>
      <c r="D33" s="52"/>
      <c r="E33" s="52"/>
      <c r="F33" s="15"/>
      <c r="G33" s="53"/>
      <c r="H33" s="54"/>
      <c r="I33" s="15"/>
      <c r="J33" s="55"/>
      <c r="K33" s="2"/>
      <c r="L33" s="2"/>
    </row>
    <row r="34" spans="2:12" ht="19.149999999999999" customHeight="1">
      <c r="B34" s="61"/>
      <c r="C34" s="61"/>
      <c r="D34" s="48"/>
      <c r="E34" s="48"/>
      <c r="F34" s="14"/>
      <c r="G34" s="49"/>
      <c r="H34" s="50"/>
      <c r="I34" s="14"/>
      <c r="J34" s="51"/>
      <c r="K34" s="2"/>
      <c r="L34" s="2"/>
    </row>
    <row r="35" spans="2:12" ht="19.149999999999999" customHeight="1">
      <c r="B35" s="62"/>
      <c r="C35" s="62"/>
      <c r="D35" s="52"/>
      <c r="E35" s="52"/>
      <c r="F35" s="15"/>
      <c r="G35" s="53"/>
      <c r="H35" s="54"/>
      <c r="I35" s="15"/>
      <c r="J35" s="55"/>
      <c r="K35" s="2"/>
      <c r="L35" s="2"/>
    </row>
    <row r="36" spans="2:12" ht="19.149999999999999" customHeight="1">
      <c r="B36" s="61"/>
      <c r="C36" s="61"/>
      <c r="D36" s="48"/>
      <c r="E36" s="48"/>
      <c r="F36" s="14"/>
      <c r="G36" s="49"/>
      <c r="H36" s="50"/>
      <c r="I36" s="14"/>
      <c r="J36" s="51"/>
      <c r="K36" s="2"/>
      <c r="L36" s="2"/>
    </row>
    <row r="37" spans="2:12" ht="19.149999999999999" customHeight="1">
      <c r="B37" s="62"/>
      <c r="C37" s="62"/>
      <c r="D37" s="52"/>
      <c r="E37" s="52"/>
      <c r="F37" s="15"/>
      <c r="G37" s="53"/>
      <c r="H37" s="54"/>
      <c r="I37" s="15"/>
      <c r="J37" s="55"/>
      <c r="K37" s="2"/>
      <c r="L37" s="2"/>
    </row>
    <row r="38" spans="2:12" ht="19.149999999999999" customHeight="1">
      <c r="B38" s="61"/>
      <c r="C38" s="61"/>
      <c r="D38" s="48"/>
      <c r="E38" s="48"/>
      <c r="F38" s="14"/>
      <c r="G38" s="49"/>
      <c r="H38" s="50"/>
      <c r="I38" s="14"/>
      <c r="J38" s="51"/>
      <c r="K38" s="2"/>
      <c r="L38" s="2"/>
    </row>
    <row r="39" spans="2:12" ht="19.149999999999999" customHeight="1">
      <c r="B39" s="62"/>
      <c r="C39" s="62"/>
      <c r="D39" s="52"/>
      <c r="E39" s="52"/>
      <c r="F39" s="15"/>
      <c r="G39" s="53"/>
      <c r="H39" s="54"/>
      <c r="I39" s="15"/>
      <c r="J39" s="55"/>
      <c r="K39" s="2"/>
      <c r="L39" s="2"/>
    </row>
    <row r="40" spans="2:12" ht="19.149999999999999" customHeight="1">
      <c r="B40" s="61"/>
      <c r="C40" s="61"/>
      <c r="D40" s="48"/>
      <c r="E40" s="48"/>
      <c r="F40" s="14"/>
      <c r="G40" s="49"/>
      <c r="H40" s="50"/>
      <c r="I40" s="14"/>
      <c r="J40" s="51"/>
      <c r="K40" s="2"/>
      <c r="L40" s="2"/>
    </row>
    <row r="41" spans="2:12" ht="19.149999999999999" customHeight="1">
      <c r="B41" s="62"/>
      <c r="C41" s="62"/>
      <c r="D41" s="52"/>
      <c r="E41" s="52"/>
      <c r="F41" s="15"/>
      <c r="G41" s="53"/>
      <c r="H41" s="54"/>
      <c r="I41" s="15"/>
      <c r="J41" s="55"/>
      <c r="K41" s="2"/>
      <c r="L41" s="2"/>
    </row>
    <row r="42" spans="2:12" ht="19.149999999999999" customHeight="1">
      <c r="B42" s="61"/>
      <c r="C42" s="61"/>
      <c r="D42" s="48"/>
      <c r="E42" s="48"/>
      <c r="F42" s="14"/>
      <c r="G42" s="49"/>
      <c r="H42" s="50"/>
      <c r="I42" s="14"/>
      <c r="J42" s="51"/>
      <c r="K42" s="2"/>
      <c r="L42" s="2"/>
    </row>
    <row r="43" spans="2:12" ht="19.149999999999999" customHeight="1">
      <c r="B43" s="62"/>
      <c r="C43" s="62"/>
      <c r="D43" s="52"/>
      <c r="E43" s="52"/>
      <c r="F43" s="15"/>
      <c r="G43" s="53"/>
      <c r="H43" s="54"/>
      <c r="I43" s="15"/>
      <c r="J43" s="55"/>
      <c r="K43" s="2"/>
      <c r="L43" s="2"/>
    </row>
    <row r="44" spans="2:12" ht="19.149999999999999" customHeight="1">
      <c r="B44" s="61"/>
      <c r="C44" s="61"/>
      <c r="D44" s="48"/>
      <c r="E44" s="48"/>
      <c r="F44" s="14"/>
      <c r="G44" s="49"/>
      <c r="H44" s="50"/>
      <c r="I44" s="14"/>
      <c r="J44" s="51"/>
      <c r="K44" s="2"/>
      <c r="L44" s="2"/>
    </row>
    <row r="45" spans="2:12" ht="19.149999999999999" customHeight="1">
      <c r="B45" s="62"/>
      <c r="C45" s="62"/>
      <c r="D45" s="52"/>
      <c r="E45" s="52"/>
      <c r="F45" s="15"/>
      <c r="G45" s="53"/>
      <c r="H45" s="54"/>
      <c r="I45" s="15"/>
      <c r="J45" s="55"/>
      <c r="K45" s="2"/>
      <c r="L45" s="2"/>
    </row>
    <row r="46" spans="2:12" ht="19.149999999999999" customHeight="1">
      <c r="B46" s="61"/>
      <c r="C46" s="61"/>
      <c r="D46" s="48"/>
      <c r="E46" s="48"/>
      <c r="F46" s="14"/>
      <c r="G46" s="49"/>
      <c r="H46" s="50"/>
      <c r="I46" s="14"/>
      <c r="J46" s="51"/>
      <c r="K46" s="2"/>
      <c r="L46" s="2"/>
    </row>
    <row r="47" spans="2:12" ht="19.149999999999999" customHeight="1">
      <c r="B47" s="62"/>
      <c r="C47" s="62"/>
      <c r="D47" s="52"/>
      <c r="E47" s="52"/>
      <c r="F47" s="15"/>
      <c r="G47" s="53"/>
      <c r="H47" s="54"/>
      <c r="I47" s="15"/>
      <c r="J47" s="55"/>
      <c r="K47" s="2"/>
      <c r="L47" s="2"/>
    </row>
    <row r="48" spans="2:12" ht="19.149999999999999" customHeight="1">
      <c r="B48" s="61"/>
      <c r="C48" s="61"/>
      <c r="D48" s="48"/>
      <c r="E48" s="48"/>
      <c r="F48" s="14"/>
      <c r="G48" s="49"/>
      <c r="H48" s="50"/>
      <c r="I48" s="14"/>
      <c r="J48" s="51"/>
      <c r="K48" s="2"/>
      <c r="L48" s="2"/>
    </row>
    <row r="49" spans="2:12" ht="19.149999999999999" customHeight="1">
      <c r="B49" s="62"/>
      <c r="C49" s="62"/>
      <c r="D49" s="52"/>
      <c r="E49" s="52"/>
      <c r="F49" s="15"/>
      <c r="G49" s="53"/>
      <c r="H49" s="54"/>
      <c r="I49" s="15"/>
      <c r="J49" s="55"/>
      <c r="K49" s="2"/>
      <c r="L49" s="2"/>
    </row>
    <row r="50" spans="2:12" ht="19.149999999999999" customHeight="1">
      <c r="B50" s="61"/>
      <c r="C50" s="61"/>
      <c r="D50" s="48"/>
      <c r="E50" s="48"/>
      <c r="F50" s="14"/>
      <c r="G50" s="49"/>
      <c r="H50" s="50"/>
      <c r="I50" s="14"/>
      <c r="J50" s="51"/>
      <c r="K50" s="2"/>
      <c r="L50" s="2"/>
    </row>
    <row r="51" spans="2:12" ht="19.149999999999999" customHeight="1">
      <c r="B51" s="62"/>
      <c r="C51" s="62"/>
      <c r="D51" s="52"/>
      <c r="E51" s="52"/>
      <c r="F51" s="15"/>
      <c r="G51" s="53"/>
      <c r="H51" s="54"/>
      <c r="I51" s="15"/>
      <c r="J51" s="55"/>
      <c r="K51" s="2"/>
      <c r="L51" s="2"/>
    </row>
    <row r="52" spans="2:12" ht="19.149999999999999" customHeight="1">
      <c r="B52" s="61"/>
      <c r="C52" s="61"/>
      <c r="D52" s="48"/>
      <c r="E52" s="48"/>
      <c r="F52" s="14"/>
      <c r="G52" s="49"/>
      <c r="H52" s="50"/>
      <c r="I52" s="14"/>
      <c r="J52" s="51"/>
      <c r="K52" s="2"/>
      <c r="L52" s="2"/>
    </row>
    <row r="53" spans="2:12" ht="19.149999999999999" customHeight="1">
      <c r="B53" s="62"/>
      <c r="C53" s="62"/>
      <c r="D53" s="52"/>
      <c r="E53" s="52"/>
      <c r="F53" s="15"/>
      <c r="G53" s="53"/>
      <c r="H53" s="54"/>
      <c r="I53" s="15"/>
      <c r="J53" s="55"/>
      <c r="K53" s="2"/>
      <c r="L53" s="2"/>
    </row>
    <row r="54" spans="2:12" ht="19.149999999999999" customHeight="1">
      <c r="B54" s="61"/>
      <c r="C54" s="61"/>
      <c r="D54" s="48"/>
      <c r="E54" s="48"/>
      <c r="F54" s="14"/>
      <c r="G54" s="49"/>
      <c r="H54" s="50"/>
      <c r="I54" s="14"/>
      <c r="J54" s="51"/>
      <c r="K54" s="2"/>
      <c r="L54" s="2"/>
    </row>
    <row r="55" spans="2:12" ht="19.149999999999999" customHeight="1">
      <c r="B55" s="62"/>
      <c r="C55" s="62"/>
      <c r="D55" s="52"/>
      <c r="E55" s="52"/>
      <c r="F55" s="15"/>
      <c r="G55" s="53"/>
      <c r="H55" s="54"/>
      <c r="I55" s="15"/>
      <c r="J55" s="55"/>
      <c r="K55" s="2"/>
      <c r="L55" s="2"/>
    </row>
    <row r="56" spans="2:12" ht="19.149999999999999" customHeight="1">
      <c r="B56" s="61"/>
      <c r="C56" s="61"/>
      <c r="D56" s="48"/>
      <c r="E56" s="48"/>
      <c r="F56" s="14"/>
      <c r="G56" s="49"/>
      <c r="H56" s="50"/>
      <c r="I56" s="14"/>
      <c r="J56" s="51"/>
    </row>
    <row r="57" spans="2:12" ht="19.149999999999999" customHeight="1">
      <c r="B57" s="62"/>
      <c r="C57" s="62"/>
      <c r="D57" s="52"/>
      <c r="E57" s="52"/>
      <c r="F57" s="15"/>
      <c r="G57" s="53"/>
      <c r="H57" s="54"/>
      <c r="I57" s="15"/>
      <c r="J57" s="55"/>
    </row>
    <row r="58" spans="2:12" ht="19.149999999999999" customHeight="1">
      <c r="B58" s="61"/>
      <c r="C58" s="61"/>
      <c r="D58" s="48"/>
      <c r="E58" s="48"/>
      <c r="F58" s="14"/>
      <c r="G58" s="49"/>
      <c r="H58" s="50"/>
      <c r="I58" s="14"/>
      <c r="J58" s="51"/>
    </row>
    <row r="59" spans="2:12" ht="19.149999999999999" customHeight="1">
      <c r="B59" s="62"/>
      <c r="C59" s="62"/>
      <c r="D59" s="52"/>
      <c r="E59" s="52"/>
      <c r="F59" s="15"/>
      <c r="G59" s="53"/>
      <c r="H59" s="54"/>
      <c r="I59" s="15"/>
      <c r="J59" s="55"/>
    </row>
    <row r="60" spans="2:12" ht="19.149999999999999" customHeight="1">
      <c r="B60" s="61"/>
      <c r="C60" s="61"/>
      <c r="D60" s="48"/>
      <c r="E60" s="48"/>
      <c r="F60" s="14"/>
      <c r="G60" s="49"/>
      <c r="H60" s="50"/>
      <c r="I60" s="14"/>
      <c r="J60" s="51"/>
    </row>
    <row r="61" spans="2:12" ht="19.149999999999999" customHeight="1">
      <c r="B61" s="62"/>
      <c r="C61" s="62"/>
      <c r="D61" s="52"/>
      <c r="E61" s="52"/>
      <c r="F61" s="15"/>
      <c r="G61" s="53"/>
      <c r="H61" s="54"/>
      <c r="I61" s="15"/>
      <c r="J61" s="55"/>
    </row>
    <row r="62" spans="2:12" ht="19.149999999999999" customHeight="1">
      <c r="B62" s="61"/>
      <c r="C62" s="61"/>
      <c r="D62" s="48"/>
      <c r="E62" s="48"/>
      <c r="F62" s="14"/>
      <c r="G62" s="49"/>
      <c r="H62" s="50"/>
      <c r="I62" s="14"/>
      <c r="J62" s="51"/>
    </row>
    <row r="63" spans="2:12" ht="19.149999999999999" customHeight="1">
      <c r="B63" s="62"/>
      <c r="C63" s="62"/>
      <c r="D63" s="52"/>
      <c r="E63" s="52"/>
      <c r="F63" s="15"/>
      <c r="G63" s="53"/>
      <c r="H63" s="54"/>
      <c r="I63" s="15"/>
      <c r="J63" s="55"/>
    </row>
    <row r="64" spans="2:12" ht="19.149999999999999" customHeight="1">
      <c r="B64" s="61"/>
      <c r="C64" s="61"/>
      <c r="D64" s="48"/>
      <c r="E64" s="48"/>
      <c r="F64" s="14"/>
      <c r="G64" s="49"/>
      <c r="H64" s="50"/>
      <c r="I64" s="14"/>
      <c r="J64" s="51"/>
    </row>
    <row r="65" spans="2:10" ht="19.149999999999999" customHeight="1">
      <c r="B65" s="62"/>
      <c r="C65" s="62"/>
      <c r="D65" s="52"/>
      <c r="E65" s="52"/>
      <c r="F65" s="15"/>
      <c r="G65" s="53"/>
      <c r="H65" s="54"/>
      <c r="I65" s="15"/>
      <c r="J65" s="55"/>
    </row>
    <row r="66" spans="2:10" ht="19.149999999999999" customHeight="1">
      <c r="B66" s="61"/>
      <c r="C66" s="61"/>
      <c r="D66" s="48"/>
      <c r="E66" s="48"/>
      <c r="F66" s="14"/>
      <c r="G66" s="49"/>
      <c r="H66" s="50"/>
      <c r="I66" s="14"/>
      <c r="J66" s="51"/>
    </row>
    <row r="67" spans="2:10" ht="19.149999999999999" customHeight="1">
      <c r="B67" s="62"/>
      <c r="C67" s="62"/>
      <c r="D67" s="52"/>
      <c r="E67" s="52"/>
      <c r="F67" s="15"/>
      <c r="G67" s="53"/>
      <c r="H67" s="54"/>
      <c r="I67" s="15"/>
      <c r="J67" s="55"/>
    </row>
    <row r="68" spans="2:10" ht="19.149999999999999" customHeight="1">
      <c r="B68" s="61"/>
      <c r="C68" s="61"/>
      <c r="D68" s="48"/>
      <c r="E68" s="48"/>
      <c r="F68" s="14"/>
      <c r="G68" s="49"/>
      <c r="H68" s="50"/>
      <c r="I68" s="14"/>
      <c r="J68" s="51"/>
    </row>
    <row r="69" spans="2:10" ht="19.149999999999999" customHeight="1">
      <c r="B69" s="62"/>
      <c r="C69" s="62"/>
      <c r="D69" s="52"/>
      <c r="E69" s="52"/>
      <c r="F69" s="15"/>
      <c r="G69" s="53"/>
      <c r="H69" s="54"/>
      <c r="I69" s="15"/>
      <c r="J69" s="55"/>
    </row>
    <row r="70" spans="2:10" ht="19.149999999999999" customHeight="1">
      <c r="B70" s="61"/>
      <c r="C70" s="61"/>
      <c r="D70" s="48"/>
      <c r="E70" s="48"/>
      <c r="F70" s="14"/>
      <c r="G70" s="49"/>
      <c r="H70" s="50"/>
      <c r="I70" s="14"/>
      <c r="J70" s="51"/>
    </row>
    <row r="71" spans="2:10" ht="19.149999999999999" customHeight="1">
      <c r="B71" s="62"/>
      <c r="C71" s="62"/>
      <c r="D71" s="52"/>
      <c r="E71" s="52"/>
      <c r="F71" s="15"/>
      <c r="G71" s="53"/>
      <c r="H71" s="54"/>
      <c r="I71" s="15"/>
      <c r="J71" s="55"/>
    </row>
    <row r="72" spans="2:10" ht="19.149999999999999" customHeight="1">
      <c r="B72" s="61"/>
      <c r="C72" s="61"/>
      <c r="D72" s="48"/>
      <c r="E72" s="48"/>
      <c r="F72" s="14"/>
      <c r="G72" s="49"/>
      <c r="H72" s="50"/>
      <c r="I72" s="14"/>
      <c r="J72" s="51"/>
    </row>
    <row r="73" spans="2:10" ht="19.149999999999999" customHeight="1">
      <c r="B73" s="62"/>
      <c r="C73" s="62"/>
      <c r="D73" s="52"/>
      <c r="E73" s="52"/>
      <c r="F73" s="15"/>
      <c r="G73" s="53"/>
      <c r="H73" s="54"/>
      <c r="I73" s="15"/>
      <c r="J73" s="55"/>
    </row>
    <row r="74" spans="2:10" ht="19.149999999999999" customHeight="1">
      <c r="B74" s="61"/>
      <c r="C74" s="61"/>
      <c r="D74" s="48"/>
      <c r="E74" s="48"/>
      <c r="F74" s="14"/>
      <c r="G74" s="49"/>
      <c r="H74" s="50"/>
      <c r="I74" s="14"/>
      <c r="J74" s="51"/>
    </row>
    <row r="75" spans="2:10" ht="19.149999999999999" customHeight="1">
      <c r="B75" s="62"/>
      <c r="C75" s="62"/>
      <c r="D75" s="52"/>
      <c r="E75" s="52"/>
      <c r="F75" s="15"/>
      <c r="G75" s="53"/>
      <c r="H75" s="54"/>
      <c r="I75" s="15"/>
      <c r="J75" s="55"/>
    </row>
    <row r="76" spans="2:10" ht="19.149999999999999" customHeight="1">
      <c r="B76" s="61"/>
      <c r="C76" s="61"/>
      <c r="D76" s="48"/>
      <c r="E76" s="48"/>
      <c r="F76" s="14"/>
      <c r="G76" s="49"/>
      <c r="H76" s="50"/>
      <c r="I76" s="14"/>
      <c r="J76" s="51"/>
    </row>
    <row r="77" spans="2:10" ht="19.149999999999999" customHeight="1">
      <c r="B77" s="62"/>
      <c r="C77" s="62"/>
      <c r="D77" s="52"/>
      <c r="E77" s="52"/>
      <c r="F77" s="15"/>
      <c r="G77" s="53"/>
      <c r="H77" s="54"/>
      <c r="I77" s="15"/>
      <c r="J77" s="55"/>
    </row>
    <row r="78" spans="2:10" ht="19.149999999999999" customHeight="1">
      <c r="B78" s="61"/>
      <c r="C78" s="61"/>
      <c r="D78" s="48"/>
      <c r="E78" s="48"/>
      <c r="F78" s="14"/>
      <c r="G78" s="49"/>
      <c r="H78" s="50"/>
      <c r="I78" s="14"/>
      <c r="J78" s="51"/>
    </row>
    <row r="79" spans="2:10" ht="19.149999999999999" customHeight="1">
      <c r="B79" s="62"/>
      <c r="C79" s="62"/>
      <c r="D79" s="52"/>
      <c r="E79" s="52"/>
      <c r="F79" s="15"/>
      <c r="G79" s="53"/>
      <c r="H79" s="54"/>
      <c r="I79" s="15"/>
      <c r="J79" s="55"/>
    </row>
    <row r="80" spans="2:10" ht="19.149999999999999" customHeight="1">
      <c r="B80" s="61"/>
      <c r="C80" s="61"/>
      <c r="D80" s="48"/>
      <c r="E80" s="48"/>
      <c r="F80" s="14"/>
      <c r="G80" s="49"/>
      <c r="H80" s="50"/>
      <c r="I80" s="14"/>
      <c r="J80" s="51"/>
    </row>
    <row r="81" spans="2:10" ht="19.149999999999999" customHeight="1">
      <c r="B81" s="62"/>
      <c r="C81" s="62"/>
      <c r="D81" s="52"/>
      <c r="E81" s="52"/>
      <c r="F81" s="15"/>
      <c r="G81" s="53"/>
      <c r="H81" s="54"/>
      <c r="I81" s="15"/>
      <c r="J81" s="55"/>
    </row>
    <row r="82" spans="2:10" ht="19.149999999999999" customHeight="1">
      <c r="B82" s="61"/>
      <c r="C82" s="61"/>
      <c r="D82" s="48"/>
      <c r="E82" s="48"/>
      <c r="F82" s="14"/>
      <c r="G82" s="49"/>
      <c r="H82" s="50"/>
      <c r="I82" s="14"/>
      <c r="J82" s="51"/>
    </row>
    <row r="83" spans="2:10" ht="19.149999999999999" customHeight="1">
      <c r="B83" s="62"/>
      <c r="C83" s="62"/>
      <c r="D83" s="52"/>
      <c r="E83" s="52"/>
      <c r="F83" s="15"/>
      <c r="G83" s="53"/>
      <c r="H83" s="54"/>
      <c r="I83" s="15"/>
      <c r="J83" s="55"/>
    </row>
    <row r="84" spans="2:10" ht="19.149999999999999" customHeight="1">
      <c r="B84" s="61"/>
      <c r="C84" s="61"/>
      <c r="D84" s="48"/>
      <c r="E84" s="48"/>
      <c r="F84" s="14"/>
      <c r="G84" s="49"/>
      <c r="H84" s="50"/>
      <c r="I84" s="14"/>
      <c r="J84" s="51"/>
    </row>
    <row r="85" spans="2:10" ht="19.149999999999999" customHeight="1">
      <c r="B85" s="62"/>
      <c r="C85" s="62"/>
      <c r="D85" s="52"/>
      <c r="E85" s="52"/>
      <c r="F85" s="15"/>
      <c r="G85" s="53"/>
      <c r="H85" s="54"/>
      <c r="I85" s="15"/>
      <c r="J85" s="55"/>
    </row>
    <row r="86" spans="2:10" ht="19.149999999999999" customHeight="1">
      <c r="B86" s="61"/>
      <c r="C86" s="61"/>
      <c r="D86" s="48"/>
      <c r="E86" s="48"/>
      <c r="F86" s="14"/>
      <c r="G86" s="49"/>
      <c r="H86" s="50"/>
      <c r="I86" s="14"/>
      <c r="J86" s="51"/>
    </row>
    <row r="87" spans="2:10" ht="19.149999999999999" customHeight="1">
      <c r="B87" s="62"/>
      <c r="C87" s="62"/>
      <c r="D87" s="52"/>
      <c r="E87" s="52"/>
      <c r="F87" s="15"/>
      <c r="G87" s="53"/>
      <c r="H87" s="54"/>
      <c r="I87" s="15"/>
      <c r="J87" s="55"/>
    </row>
    <row r="88" spans="2:10" ht="19.149999999999999" customHeight="1">
      <c r="B88" s="61"/>
      <c r="C88" s="61"/>
      <c r="D88" s="48"/>
      <c r="E88" s="48"/>
      <c r="F88" s="14"/>
      <c r="G88" s="49"/>
      <c r="H88" s="50"/>
      <c r="I88" s="14"/>
      <c r="J88" s="51"/>
    </row>
    <row r="89" spans="2:10" ht="19.149999999999999" customHeight="1">
      <c r="B89" s="62"/>
      <c r="C89" s="62"/>
      <c r="D89" s="52"/>
      <c r="E89" s="52"/>
      <c r="F89" s="15"/>
      <c r="G89" s="53"/>
      <c r="H89" s="54"/>
      <c r="I89" s="15"/>
      <c r="J89" s="55"/>
    </row>
    <row r="90" spans="2:10" ht="19.149999999999999" customHeight="1">
      <c r="B90" s="61"/>
      <c r="C90" s="61"/>
      <c r="D90" s="48"/>
      <c r="E90" s="48"/>
      <c r="F90" s="14"/>
      <c r="G90" s="49"/>
      <c r="H90" s="50"/>
      <c r="I90" s="14"/>
      <c r="J90" s="51"/>
    </row>
    <row r="91" spans="2:10" ht="19.149999999999999" customHeight="1">
      <c r="B91" s="62"/>
      <c r="C91" s="62"/>
      <c r="D91" s="52"/>
      <c r="E91" s="52"/>
      <c r="F91" s="15"/>
      <c r="G91" s="53"/>
      <c r="H91" s="54"/>
      <c r="I91" s="15"/>
      <c r="J91" s="55"/>
    </row>
    <row r="92" spans="2:10" ht="19.149999999999999" customHeight="1">
      <c r="B92" s="61"/>
      <c r="C92" s="61"/>
      <c r="D92" s="48"/>
      <c r="E92" s="48"/>
      <c r="F92" s="14"/>
      <c r="G92" s="49"/>
      <c r="H92" s="50"/>
      <c r="I92" s="14"/>
      <c r="J92" s="51"/>
    </row>
    <row r="93" spans="2:10" ht="19.149999999999999" customHeight="1">
      <c r="B93" s="62"/>
      <c r="C93" s="62"/>
      <c r="D93" s="52"/>
      <c r="E93" s="52"/>
      <c r="F93" s="15"/>
      <c r="G93" s="53"/>
      <c r="H93" s="54"/>
      <c r="I93" s="15"/>
      <c r="J93" s="55"/>
    </row>
    <row r="94" spans="2:10" ht="19.149999999999999" customHeight="1">
      <c r="B94" s="61"/>
      <c r="C94" s="61"/>
      <c r="D94" s="48"/>
      <c r="E94" s="48"/>
      <c r="F94" s="14"/>
      <c r="G94" s="49"/>
      <c r="H94" s="50"/>
      <c r="I94" s="14"/>
      <c r="J94" s="51"/>
    </row>
    <row r="95" spans="2:10" ht="19.149999999999999" customHeight="1">
      <c r="B95" s="62"/>
      <c r="C95" s="62"/>
      <c r="D95" s="52"/>
      <c r="E95" s="52"/>
      <c r="F95" s="15"/>
      <c r="G95" s="53"/>
      <c r="H95" s="54"/>
      <c r="I95" s="15"/>
      <c r="J95" s="55"/>
    </row>
    <row r="96" spans="2:10" ht="19.149999999999999" customHeight="1">
      <c r="B96" s="61"/>
      <c r="C96" s="61"/>
      <c r="D96" s="48"/>
      <c r="E96" s="48"/>
      <c r="F96" s="14"/>
      <c r="G96" s="49"/>
      <c r="H96" s="50"/>
      <c r="I96" s="14"/>
      <c r="J96" s="51"/>
    </row>
    <row r="97" spans="2:10" ht="19.149999999999999" customHeight="1">
      <c r="B97" s="62"/>
      <c r="C97" s="62"/>
      <c r="D97" s="52"/>
      <c r="E97" s="52"/>
      <c r="F97" s="15"/>
      <c r="G97" s="53"/>
      <c r="H97" s="54"/>
      <c r="I97" s="15"/>
      <c r="J97" s="55"/>
    </row>
    <row r="98" spans="2:10" ht="19.149999999999999" customHeight="1">
      <c r="B98" s="61"/>
      <c r="C98" s="61"/>
      <c r="D98" s="48"/>
      <c r="E98" s="48"/>
      <c r="F98" s="14"/>
      <c r="G98" s="49"/>
      <c r="H98" s="50"/>
      <c r="I98" s="14"/>
      <c r="J98" s="51"/>
    </row>
    <row r="99" spans="2:10" ht="19.149999999999999" customHeight="1">
      <c r="B99" s="62"/>
      <c r="C99" s="62"/>
      <c r="D99" s="52"/>
      <c r="E99" s="52"/>
      <c r="F99" s="15"/>
      <c r="G99" s="53"/>
      <c r="H99" s="54"/>
      <c r="I99" s="15"/>
      <c r="J99" s="55"/>
    </row>
    <row r="100" spans="2:10" ht="19.149999999999999" customHeight="1">
      <c r="B100" s="61"/>
      <c r="C100" s="61"/>
      <c r="D100" s="48"/>
      <c r="E100" s="48"/>
      <c r="F100" s="14"/>
      <c r="G100" s="49"/>
      <c r="H100" s="50"/>
      <c r="I100" s="14"/>
      <c r="J100" s="51"/>
    </row>
    <row r="101" spans="2:10" ht="19.149999999999999" customHeight="1">
      <c r="B101" s="62"/>
      <c r="C101" s="62"/>
      <c r="D101" s="52"/>
      <c r="E101" s="52"/>
      <c r="F101" s="15"/>
      <c r="G101" s="53"/>
      <c r="H101" s="54"/>
      <c r="I101" s="15"/>
      <c r="J101" s="55"/>
    </row>
    <row r="102" spans="2:10" ht="19.149999999999999" customHeight="1">
      <c r="B102" s="61"/>
      <c r="C102" s="61"/>
      <c r="D102" s="48"/>
      <c r="E102" s="48"/>
      <c r="F102" s="14"/>
      <c r="G102" s="49"/>
      <c r="H102" s="50"/>
      <c r="I102" s="14"/>
      <c r="J102" s="51"/>
    </row>
    <row r="103" spans="2:10" ht="19.149999999999999" customHeight="1">
      <c r="B103" s="62"/>
      <c r="C103" s="62"/>
      <c r="D103" s="52"/>
      <c r="E103" s="52"/>
      <c r="F103" s="15"/>
      <c r="G103" s="53"/>
      <c r="H103" s="54"/>
      <c r="I103" s="15"/>
      <c r="J103" s="55"/>
    </row>
    <row r="104" spans="2:10" ht="19.149999999999999" customHeight="1">
      <c r="B104" s="61"/>
      <c r="C104" s="61"/>
      <c r="D104" s="48"/>
      <c r="E104" s="48"/>
      <c r="F104" s="14"/>
      <c r="G104" s="49"/>
      <c r="H104" s="50"/>
      <c r="I104" s="14"/>
      <c r="J104" s="51"/>
    </row>
    <row r="105" spans="2:10" ht="19.149999999999999" customHeight="1">
      <c r="B105" s="62"/>
      <c r="C105" s="62"/>
      <c r="D105" s="52"/>
      <c r="E105" s="52"/>
      <c r="F105" s="15"/>
      <c r="G105" s="53"/>
      <c r="H105" s="54"/>
      <c r="I105" s="15"/>
      <c r="J105" s="55"/>
    </row>
    <row r="106" spans="2:10" ht="19.149999999999999" customHeight="1">
      <c r="B106" s="61"/>
      <c r="C106" s="61"/>
      <c r="D106" s="48"/>
      <c r="E106" s="48"/>
      <c r="F106" s="14"/>
      <c r="G106" s="49"/>
      <c r="H106" s="50"/>
      <c r="I106" s="14"/>
      <c r="J106" s="51"/>
    </row>
    <row r="107" spans="2:10" ht="19.149999999999999" customHeight="1">
      <c r="B107" s="62"/>
      <c r="C107" s="62"/>
      <c r="D107" s="52"/>
      <c r="E107" s="52"/>
      <c r="F107" s="15"/>
      <c r="G107" s="53"/>
      <c r="H107" s="54"/>
      <c r="I107" s="15"/>
      <c r="J107" s="55"/>
    </row>
    <row r="108" spans="2:10" ht="19.149999999999999" customHeight="1">
      <c r="B108" s="61"/>
      <c r="C108" s="61"/>
      <c r="D108" s="48"/>
      <c r="E108" s="48"/>
      <c r="F108" s="14"/>
      <c r="G108" s="49"/>
      <c r="H108" s="50"/>
      <c r="I108" s="14"/>
      <c r="J108" s="51"/>
    </row>
    <row r="109" spans="2:10" ht="19.149999999999999" customHeight="1">
      <c r="B109" s="62"/>
      <c r="C109" s="62"/>
      <c r="D109" s="52"/>
      <c r="E109" s="52"/>
      <c r="F109" s="15"/>
      <c r="G109" s="53"/>
      <c r="H109" s="54"/>
      <c r="I109" s="15"/>
      <c r="J109" s="55"/>
    </row>
    <row r="110" spans="2:10" ht="19.149999999999999" customHeight="1">
      <c r="B110" s="61"/>
      <c r="C110" s="61"/>
      <c r="D110" s="48"/>
      <c r="E110" s="48"/>
      <c r="F110" s="14"/>
      <c r="G110" s="49"/>
      <c r="H110" s="50"/>
      <c r="I110" s="14"/>
      <c r="J110" s="51"/>
    </row>
    <row r="111" spans="2:10" ht="19.149999999999999" customHeight="1">
      <c r="B111" s="62"/>
      <c r="C111" s="62"/>
      <c r="D111" s="52"/>
      <c r="E111" s="52"/>
      <c r="F111" s="15"/>
      <c r="G111" s="53"/>
      <c r="H111" s="54"/>
      <c r="I111" s="15"/>
      <c r="J111" s="55"/>
    </row>
    <row r="112" spans="2:10" ht="19.149999999999999" customHeight="1">
      <c r="B112" s="61"/>
      <c r="C112" s="61"/>
      <c r="D112" s="48"/>
      <c r="E112" s="48"/>
      <c r="F112" s="14"/>
      <c r="G112" s="49"/>
      <c r="H112" s="50"/>
      <c r="I112" s="14"/>
      <c r="J112" s="51"/>
    </row>
    <row r="113" spans="2:10" ht="19.149999999999999" customHeight="1">
      <c r="B113" s="62"/>
      <c r="C113" s="62"/>
      <c r="D113" s="52"/>
      <c r="E113" s="52"/>
      <c r="F113" s="15"/>
      <c r="G113" s="53"/>
      <c r="H113" s="54"/>
      <c r="I113" s="15"/>
      <c r="J113" s="55"/>
    </row>
    <row r="114" spans="2:10" ht="19.149999999999999" customHeight="1">
      <c r="B114" s="61"/>
      <c r="C114" s="61"/>
      <c r="D114" s="48"/>
      <c r="E114" s="48"/>
      <c r="F114" s="14"/>
      <c r="G114" s="49"/>
      <c r="H114" s="50"/>
      <c r="I114" s="14"/>
      <c r="J114" s="51"/>
    </row>
    <row r="115" spans="2:10" ht="19.149999999999999" customHeight="1">
      <c r="B115" s="62"/>
      <c r="C115" s="62"/>
      <c r="D115" s="52"/>
      <c r="E115" s="52"/>
      <c r="F115" s="15"/>
      <c r="G115" s="53"/>
      <c r="H115" s="54"/>
      <c r="I115" s="15"/>
      <c r="J115" s="55"/>
    </row>
    <row r="116" spans="2:10" ht="19.149999999999999" customHeight="1">
      <c r="B116" s="61"/>
      <c r="C116" s="61"/>
      <c r="D116" s="48"/>
      <c r="E116" s="48"/>
      <c r="F116" s="14"/>
      <c r="G116" s="49"/>
      <c r="H116" s="50"/>
      <c r="I116" s="14"/>
      <c r="J116" s="51"/>
    </row>
    <row r="117" spans="2:10" ht="19.149999999999999" customHeight="1">
      <c r="B117" s="62"/>
      <c r="C117" s="62"/>
      <c r="D117" s="52"/>
      <c r="E117" s="52"/>
      <c r="F117" s="15"/>
      <c r="G117" s="53"/>
      <c r="H117" s="54"/>
      <c r="I117" s="15"/>
      <c r="J117" s="55"/>
    </row>
    <row r="118" spans="2:10" ht="19.149999999999999" customHeight="1">
      <c r="B118" s="61"/>
      <c r="C118" s="61"/>
      <c r="D118" s="48"/>
      <c r="E118" s="48"/>
      <c r="F118" s="14"/>
      <c r="G118" s="49"/>
      <c r="H118" s="50"/>
      <c r="I118" s="14"/>
      <c r="J118" s="51"/>
    </row>
    <row r="119" spans="2:10" ht="19.149999999999999" customHeight="1">
      <c r="B119" s="62"/>
      <c r="C119" s="62"/>
      <c r="D119" s="52"/>
      <c r="E119" s="52"/>
      <c r="F119" s="15"/>
      <c r="G119" s="53"/>
      <c r="H119" s="54"/>
      <c r="I119" s="15"/>
      <c r="J119" s="55"/>
    </row>
    <row r="120" spans="2:10" ht="19.149999999999999" customHeight="1">
      <c r="B120" s="61"/>
      <c r="C120" s="61"/>
      <c r="D120" s="48"/>
      <c r="E120" s="48"/>
      <c r="F120" s="14"/>
      <c r="G120" s="49"/>
      <c r="H120" s="50"/>
      <c r="I120" s="14"/>
      <c r="J120" s="51"/>
    </row>
    <row r="121" spans="2:10" ht="19.149999999999999" customHeight="1">
      <c r="B121" s="62"/>
      <c r="C121" s="62"/>
      <c r="D121" s="52"/>
      <c r="E121" s="52"/>
      <c r="F121" s="15"/>
      <c r="G121" s="53"/>
      <c r="H121" s="54"/>
      <c r="I121" s="15"/>
      <c r="J121" s="55"/>
    </row>
    <row r="122" spans="2:10" ht="19.149999999999999" customHeight="1">
      <c r="B122" s="61"/>
      <c r="C122" s="61"/>
      <c r="D122" s="48"/>
      <c r="E122" s="48"/>
      <c r="F122" s="14"/>
      <c r="G122" s="49"/>
      <c r="H122" s="50"/>
      <c r="I122" s="14"/>
      <c r="J122" s="51"/>
    </row>
    <row r="123" spans="2:10" ht="19.149999999999999" customHeight="1">
      <c r="B123" s="62"/>
      <c r="C123" s="62"/>
      <c r="D123" s="52"/>
      <c r="E123" s="52"/>
      <c r="F123" s="15"/>
      <c r="G123" s="53"/>
      <c r="H123" s="54"/>
      <c r="I123" s="15"/>
      <c r="J123" s="55"/>
    </row>
    <row r="124" spans="2:10">
      <c r="I124">
        <f>COUNTA(I24:I123)</f>
        <v>2</v>
      </c>
    </row>
  </sheetData>
  <mergeCells count="118">
    <mergeCell ref="B120:B121"/>
    <mergeCell ref="C120:C121"/>
    <mergeCell ref="B122:B123"/>
    <mergeCell ref="C122:C123"/>
    <mergeCell ref="B114:B115"/>
    <mergeCell ref="C114:C115"/>
    <mergeCell ref="B116:B117"/>
    <mergeCell ref="C116:C117"/>
    <mergeCell ref="B118:B119"/>
    <mergeCell ref="C118:C119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  <mergeCell ref="B96:B97"/>
    <mergeCell ref="C96:C97"/>
    <mergeCell ref="B98:B99"/>
    <mergeCell ref="C98:C99"/>
    <mergeCell ref="B100:B101"/>
    <mergeCell ref="C100:C101"/>
    <mergeCell ref="B90:B91"/>
    <mergeCell ref="C90:C91"/>
    <mergeCell ref="B92:B93"/>
    <mergeCell ref="C92:C93"/>
    <mergeCell ref="B94:B95"/>
    <mergeCell ref="C94:C95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B72:B73"/>
    <mergeCell ref="C72:C73"/>
    <mergeCell ref="B74:B75"/>
    <mergeCell ref="C74:C75"/>
    <mergeCell ref="B76:B77"/>
    <mergeCell ref="C76:C77"/>
    <mergeCell ref="B66:B67"/>
    <mergeCell ref="C66:C67"/>
    <mergeCell ref="B68:B69"/>
    <mergeCell ref="C68:C69"/>
    <mergeCell ref="B70:B71"/>
    <mergeCell ref="C70:C7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62:B63"/>
    <mergeCell ref="C62:C63"/>
    <mergeCell ref="B64:B65"/>
    <mergeCell ref="C64:C65"/>
    <mergeCell ref="B56:B57"/>
    <mergeCell ref="C56:C57"/>
    <mergeCell ref="B58:B59"/>
    <mergeCell ref="C58:C59"/>
    <mergeCell ref="B60:B61"/>
    <mergeCell ref="C60:C61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J22:J23"/>
    <mergeCell ref="B26:B27"/>
    <mergeCell ref="C26:C27"/>
    <mergeCell ref="G22:G23"/>
    <mergeCell ref="B28:B29"/>
    <mergeCell ref="C28:C29"/>
    <mergeCell ref="B30:B31"/>
    <mergeCell ref="C30:C31"/>
    <mergeCell ref="B24:B25"/>
    <mergeCell ref="C22:C23"/>
    <mergeCell ref="C24:C25"/>
    <mergeCell ref="A7:B7"/>
    <mergeCell ref="A8:B8"/>
    <mergeCell ref="C7:F7"/>
    <mergeCell ref="E11:E12"/>
    <mergeCell ref="E13:E14"/>
    <mergeCell ref="E15:E16"/>
    <mergeCell ref="A6:B6"/>
    <mergeCell ref="C6:F6"/>
    <mergeCell ref="I22:I23"/>
    <mergeCell ref="A22:A23"/>
    <mergeCell ref="B22:B23"/>
    <mergeCell ref="D22:D23"/>
    <mergeCell ref="E22:E23"/>
    <mergeCell ref="F22:F23"/>
    <mergeCell ref="H22:H23"/>
  </mergeCells>
  <phoneticPr fontId="1"/>
  <conditionalFormatting sqref="F24:F123">
    <cfRule type="containsText" dxfId="3" priority="5" operator="containsText" text="女">
      <formula>NOT(ISERROR(SEARCH("女",F24)))</formula>
    </cfRule>
  </conditionalFormatting>
  <conditionalFormatting sqref="I24:I123">
    <cfRule type="containsText" dxfId="2" priority="1" operator="containsText" text="区外">
      <formula>NOT(ISERROR(SEARCH("区外",I24)))</formula>
    </cfRule>
  </conditionalFormatting>
  <conditionalFormatting sqref="K24:L55 J24:J123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4">
    <dataValidation type="list" allowBlank="1" showInputMessage="1" showErrorMessage="1" sqref="F24:F123">
      <formula1>$O$24:$O$25</formula1>
    </dataValidation>
    <dataValidation type="list" allowBlank="1" showInputMessage="1" showErrorMessage="1" sqref="C24:C123">
      <formula1>$N$24:$N$29</formula1>
    </dataValidation>
    <dataValidation type="list" allowBlank="1" showInputMessage="1" showErrorMessage="1" sqref="K26:L55">
      <formula1>#REF!</formula1>
    </dataValidation>
    <dataValidation type="list" allowBlank="1" showInputMessage="1" showErrorMessage="1" sqref="I24:I123">
      <formula1>$P$24:$P$28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渋谷区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higashi</cp:lastModifiedBy>
  <cp:lastPrinted>2023-03-04T13:21:05Z</cp:lastPrinted>
  <dcterms:created xsi:type="dcterms:W3CDTF">2001-03-01T08:42:47Z</dcterms:created>
  <dcterms:modified xsi:type="dcterms:W3CDTF">2026-02-05T06:19:53Z</dcterms:modified>
</cp:coreProperties>
</file>